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AGOSTO 2025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1" l="1"/>
  <c r="C24" i="11"/>
  <c r="C19" i="11"/>
  <c r="F24" i="11" l="1"/>
  <c r="D24" i="11"/>
  <c r="B24" i="11"/>
  <c r="E24" i="11"/>
  <c r="G18" i="11"/>
  <c r="G17" i="11"/>
  <c r="G10" i="11"/>
  <c r="G9" i="11"/>
  <c r="G3" i="11"/>
  <c r="G23" i="11"/>
  <c r="G22" i="11"/>
  <c r="G21" i="11"/>
  <c r="G20" i="11"/>
  <c r="G19" i="11"/>
  <c r="G16" i="11"/>
  <c r="G15" i="11"/>
  <c r="G14" i="11"/>
  <c r="G13" i="11"/>
  <c r="G12" i="11"/>
  <c r="G11" i="11"/>
  <c r="G8" i="11"/>
  <c r="G7" i="11"/>
  <c r="G6" i="11"/>
  <c r="G5" i="11"/>
  <c r="G4" i="11"/>
  <c r="G24" i="11" l="1"/>
</calcChain>
</file>

<file path=xl/sharedStrings.xml><?xml version="1.0" encoding="utf-8"?>
<sst xmlns="http://schemas.openxmlformats.org/spreadsheetml/2006/main" count="11" uniqueCount="11">
  <si>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</si>
  <si>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</si>
  <si>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</si>
  <si>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</si>
  <si>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</si>
  <si>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</si>
  <si>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</si>
  <si>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</si>
  <si>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</si>
  <si>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</si>
  <si>
    <t xml:space="preserve">20 CENVATOS EN LA CUENTA DE PREDIAL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</si>
</sst>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2" fillId="2" borderId="0" xfId="1" applyFont="1" applyFill="1"/>
    <xf numFmtId="44" fontId="2" fillId="2" borderId="0" xfId="0" applyNumberFormat="1" applyFont="1" applyFill="1"/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44" fontId="2" fillId="3" borderId="0" xfId="0" applyNumberFormat="1" applyFont="1" applyFill="1"/>
    <xf numFmtId="0" fontId="2" fillId="3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31" sqref="C31"/>
    </sheetView>
  </sheetViews>
  <sheetFormatPr baseColWidth="10" defaultColWidth="11.42578125" defaultRowHeight="15" x14ac:dyDescent="0.25"/>
  <cols>
    <col min="1" max="1" width="11.42578125" style="9"/>
    <col min="2" max="2" width="16.28515625" bestFit="1" customWidth="1"/>
    <col min="3" max="4" width="14.140625" bestFit="1" customWidth="1"/>
    <col min="5" max="6" width="13.5703125" bestFit="1" customWidth="1"/>
    <col min="7" max="7" width="14.5703125" customWidth="1"/>
    <col min="8" max="8" width="14.140625" bestFit="1" customWidth="1"/>
  </cols>
  <sheetData>
    <row r="1" spans="1:7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7" x14ac:dyDescent="0.25">
      <c r="A2" s="10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spans="1:7" x14ac:dyDescent="0.25">
      <c r="A3" s="11">
        <v>1</v>
      </c>
      <c r="B3" s="6">
        <v>9735</v>
      </c>
      <c r="C3" s="6">
        <v>922.8</v>
      </c>
      <c r="D3" s="6">
        <v>9294.84</v>
      </c>
      <c r="E3" s="6">
        <v>2234.6</v>
      </c>
      <c r="F3" s="6">
        <v>335.21</v>
      </c>
      <c r="G3" s="7">
        <f>SUM(B3:F3)</f>
        <v>22522.449999999997</v>
      </c>
    </row>
    <row r="4" spans="1:7" x14ac:dyDescent="0.25">
      <c r="A4" s="11">
        <v>4</v>
      </c>
      <c r="B4" s="6">
        <v>10802</v>
      </c>
      <c r="C4" s="6">
        <v>16920.900000000001</v>
      </c>
      <c r="D4" s="6">
        <v>6862.46</v>
      </c>
      <c r="E4" s="6">
        <v>1593.12</v>
      </c>
      <c r="F4" s="6">
        <v>239.16</v>
      </c>
      <c r="G4" s="7">
        <f t="shared" ref="G4:G14" si="0">SUM(B4:F4)</f>
        <v>36417.640000000007</v>
      </c>
    </row>
    <row r="5" spans="1:7" x14ac:dyDescent="0.25">
      <c r="A5" s="11">
        <v>5</v>
      </c>
      <c r="B5" s="6">
        <v>14171.69</v>
      </c>
      <c r="C5" s="6">
        <v>15739.18</v>
      </c>
      <c r="D5" s="6">
        <v>3372.6</v>
      </c>
      <c r="E5" s="6">
        <v>876</v>
      </c>
      <c r="F5" s="6">
        <v>131.4</v>
      </c>
      <c r="G5" s="7">
        <f>SUM(B5:F5)</f>
        <v>34290.870000000003</v>
      </c>
    </row>
    <row r="6" spans="1:7" x14ac:dyDescent="0.25">
      <c r="A6" s="11">
        <v>6</v>
      </c>
      <c r="B6" s="6">
        <v>9633.5</v>
      </c>
      <c r="C6" s="6">
        <v>4554.51</v>
      </c>
      <c r="D6" s="6">
        <v>10035.08</v>
      </c>
      <c r="E6" s="6">
        <v>2451.08</v>
      </c>
      <c r="F6" s="6">
        <v>367.68</v>
      </c>
      <c r="G6" s="7">
        <f t="shared" si="0"/>
        <v>27041.85</v>
      </c>
    </row>
    <row r="7" spans="1:7" x14ac:dyDescent="0.25">
      <c r="A7" s="11">
        <v>7</v>
      </c>
      <c r="B7" s="6">
        <v>8547</v>
      </c>
      <c r="C7" s="6">
        <v>55769.13</v>
      </c>
      <c r="D7" s="6">
        <v>1972.43</v>
      </c>
      <c r="E7" s="6">
        <v>414.68</v>
      </c>
      <c r="F7" s="6">
        <v>62.25</v>
      </c>
      <c r="G7" s="7">
        <f t="shared" si="0"/>
        <v>66765.489999999991</v>
      </c>
    </row>
    <row r="8" spans="1:7" x14ac:dyDescent="0.25">
      <c r="A8" s="11">
        <v>8</v>
      </c>
      <c r="B8" s="6">
        <v>18173</v>
      </c>
      <c r="C8" s="6">
        <v>3065.43</v>
      </c>
      <c r="D8" s="6">
        <v>1082.02</v>
      </c>
      <c r="E8" s="6">
        <v>245.65</v>
      </c>
      <c r="F8" s="6">
        <v>36.83</v>
      </c>
      <c r="G8" s="7">
        <f>SUM(B8:F8)</f>
        <v>22602.930000000004</v>
      </c>
    </row>
    <row r="9" spans="1:7" x14ac:dyDescent="0.25">
      <c r="A9" s="11">
        <v>11</v>
      </c>
      <c r="B9" s="6">
        <v>16924.5</v>
      </c>
      <c r="C9" s="6">
        <v>11544.82</v>
      </c>
      <c r="D9" s="6">
        <v>5641.34</v>
      </c>
      <c r="E9" s="6">
        <v>1358.16</v>
      </c>
      <c r="F9" s="6">
        <v>203.76</v>
      </c>
      <c r="G9" s="7">
        <f>SUM(B9:F9)</f>
        <v>35672.580000000009</v>
      </c>
    </row>
    <row r="10" spans="1:7" x14ac:dyDescent="0.25">
      <c r="A10" s="11">
        <v>12</v>
      </c>
      <c r="B10" s="6">
        <v>70716.399999999994</v>
      </c>
      <c r="C10" s="6">
        <v>969.3</v>
      </c>
      <c r="D10" s="6">
        <v>871.64</v>
      </c>
      <c r="E10" s="6">
        <v>226.4</v>
      </c>
      <c r="F10" s="6">
        <v>33.96</v>
      </c>
      <c r="G10" s="7">
        <f>SUM(B10:F10)</f>
        <v>72817.7</v>
      </c>
    </row>
    <row r="11" spans="1:7" x14ac:dyDescent="0.25">
      <c r="A11" s="11">
        <v>13</v>
      </c>
      <c r="B11" s="6">
        <v>4614</v>
      </c>
      <c r="C11" s="6">
        <v>11454.98</v>
      </c>
      <c r="D11" s="6">
        <v>3299.54</v>
      </c>
      <c r="E11" s="6">
        <v>635.28</v>
      </c>
      <c r="F11" s="6">
        <v>95.28</v>
      </c>
      <c r="G11" s="7">
        <f t="shared" si="0"/>
        <v>20099.079999999998</v>
      </c>
    </row>
    <row r="12" spans="1:7" x14ac:dyDescent="0.25">
      <c r="A12" s="11">
        <v>14</v>
      </c>
      <c r="B12" s="6">
        <v>4169</v>
      </c>
      <c r="C12" s="6">
        <v>31534.89</v>
      </c>
      <c r="D12" s="6">
        <v>1145.76</v>
      </c>
      <c r="E12" s="6">
        <v>297.60000000000002</v>
      </c>
      <c r="F12" s="6">
        <v>44.64</v>
      </c>
      <c r="G12" s="7">
        <f t="shared" si="0"/>
        <v>37191.89</v>
      </c>
    </row>
    <row r="13" spans="1:7" x14ac:dyDescent="0.25">
      <c r="A13" s="11">
        <v>15</v>
      </c>
      <c r="B13" s="12">
        <v>18654.5</v>
      </c>
      <c r="C13" s="12">
        <v>1152.54</v>
      </c>
      <c r="D13" s="15">
        <v>2235</v>
      </c>
      <c r="E13" s="15">
        <v>482.88</v>
      </c>
      <c r="F13" s="15">
        <v>72.48</v>
      </c>
      <c r="G13" s="7">
        <f t="shared" si="0"/>
        <v>22597.4</v>
      </c>
    </row>
    <row r="14" spans="1:7" x14ac:dyDescent="0.25">
      <c r="A14" s="11">
        <v>18</v>
      </c>
      <c r="B14" s="7">
        <v>38176</v>
      </c>
      <c r="C14" s="7">
        <v>5842.89</v>
      </c>
      <c r="D14" s="7">
        <v>905.52</v>
      </c>
      <c r="E14" s="7">
        <v>235.2</v>
      </c>
      <c r="F14" s="7">
        <v>35.28</v>
      </c>
      <c r="G14" s="7">
        <f t="shared" si="0"/>
        <v>45194.889999999992</v>
      </c>
    </row>
    <row r="15" spans="1:7" x14ac:dyDescent="0.25">
      <c r="A15" s="11">
        <v>19</v>
      </c>
      <c r="B15" s="7">
        <v>26430.799999999999</v>
      </c>
      <c r="C15" s="7">
        <v>19135.52</v>
      </c>
      <c r="D15" s="7">
        <v>2941.34</v>
      </c>
      <c r="E15" s="7">
        <v>687.78</v>
      </c>
      <c r="F15" s="7">
        <v>103.19</v>
      </c>
      <c r="G15" s="7">
        <f>SUM(B15:F15)</f>
        <v>49298.630000000005</v>
      </c>
    </row>
    <row r="16" spans="1:7" x14ac:dyDescent="0.25">
      <c r="A16" s="11">
        <v>20</v>
      </c>
      <c r="B16" s="6">
        <v>15149.8</v>
      </c>
      <c r="C16" s="6">
        <v>7202.18</v>
      </c>
      <c r="D16" s="6">
        <v>14121.8</v>
      </c>
      <c r="E16" s="6">
        <v>3668</v>
      </c>
      <c r="F16" s="7">
        <v>550.20000000000005</v>
      </c>
      <c r="G16" s="7">
        <f>SUM(B16:F16)</f>
        <v>40691.979999999996</v>
      </c>
    </row>
    <row r="17" spans="1:8" ht="14.25" customHeight="1" x14ac:dyDescent="0.25">
      <c r="A17" s="11">
        <v>21</v>
      </c>
      <c r="B17" s="6">
        <v>2800</v>
      </c>
      <c r="C17" s="6">
        <v>18930.28</v>
      </c>
      <c r="D17" s="6">
        <v>338.8</v>
      </c>
      <c r="E17" s="6">
        <v>88</v>
      </c>
      <c r="F17" s="7">
        <v>13.2</v>
      </c>
      <c r="G17" s="7">
        <f t="shared" ref="G17:G23" si="1">SUM(B17:F17)</f>
        <v>22170.28</v>
      </c>
    </row>
    <row r="18" spans="1:8" x14ac:dyDescent="0.25">
      <c r="A18" s="11">
        <v>22</v>
      </c>
      <c r="B18" s="6">
        <v>9538</v>
      </c>
      <c r="C18" s="6">
        <v>18445.96</v>
      </c>
      <c r="D18" s="6">
        <v>2217</v>
      </c>
      <c r="E18" s="6">
        <v>396.2</v>
      </c>
      <c r="F18" s="7">
        <v>59.45</v>
      </c>
      <c r="G18" s="7">
        <f>SUM(B18:F18)</f>
        <v>30656.61</v>
      </c>
    </row>
    <row r="19" spans="1:8" x14ac:dyDescent="0.25">
      <c r="A19" s="11">
        <v>25</v>
      </c>
      <c r="B19" s="6">
        <v>16422</v>
      </c>
      <c r="C19" s="6">
        <f>46+4510.98</f>
        <v>4556.9799999999996</v>
      </c>
      <c r="D19" s="6">
        <v>2231.16</v>
      </c>
      <c r="E19" s="6">
        <v>476.04</v>
      </c>
      <c r="F19" s="7">
        <v>71.400000000000006</v>
      </c>
      <c r="G19" s="7">
        <f t="shared" si="1"/>
        <v>23757.58</v>
      </c>
    </row>
    <row r="20" spans="1:8" x14ac:dyDescent="0.25">
      <c r="A20" s="11">
        <v>26</v>
      </c>
      <c r="B20" s="6">
        <v>5524</v>
      </c>
      <c r="C20" s="6">
        <v>841.82</v>
      </c>
      <c r="D20" s="6">
        <v>1280.68</v>
      </c>
      <c r="E20" s="6">
        <v>153</v>
      </c>
      <c r="F20" s="7">
        <v>22.97</v>
      </c>
      <c r="G20" s="7">
        <f t="shared" si="1"/>
        <v>7822.47</v>
      </c>
    </row>
    <row r="21" spans="1:8" x14ac:dyDescent="0.25">
      <c r="A21" s="11">
        <v>27</v>
      </c>
      <c r="B21" s="6">
        <v>21641</v>
      </c>
      <c r="C21" s="6">
        <v>7612.36</v>
      </c>
      <c r="D21" s="6">
        <v>3145.97</v>
      </c>
      <c r="E21" s="6">
        <v>712.8</v>
      </c>
      <c r="F21" s="7">
        <v>106.92</v>
      </c>
      <c r="G21" s="7">
        <f t="shared" si="1"/>
        <v>33219.050000000003</v>
      </c>
    </row>
    <row r="22" spans="1:8" x14ac:dyDescent="0.25">
      <c r="A22" s="11">
        <v>28</v>
      </c>
      <c r="B22" s="6">
        <v>5088.5</v>
      </c>
      <c r="C22" s="6">
        <v>46902.75</v>
      </c>
      <c r="D22" s="6"/>
      <c r="E22" s="6"/>
      <c r="F22" s="7"/>
      <c r="G22" s="7">
        <f t="shared" si="1"/>
        <v>51991.25</v>
      </c>
    </row>
    <row r="23" spans="1:8" x14ac:dyDescent="0.25">
      <c r="A23" s="14">
        <v>29</v>
      </c>
      <c r="B23" s="13">
        <v>15040</v>
      </c>
      <c r="C23" s="13">
        <f>3824.74+3014</f>
        <v>6838.74</v>
      </c>
      <c r="D23" s="13">
        <v>817.2</v>
      </c>
      <c r="E23" s="13">
        <v>163.44</v>
      </c>
      <c r="F23" s="13">
        <v>24.54</v>
      </c>
      <c r="G23" s="13">
        <f t="shared" si="1"/>
        <v>22883.919999999998</v>
      </c>
      <c r="H23" s="4" t="s">
        <v>10</v>
      </c>
    </row>
    <row r="24" spans="1:8" ht="17.25" x14ac:dyDescent="0.4">
      <c r="B24" s="8">
        <f t="shared" ref="B24:G24" si="2">SUM(B3:B23)</f>
        <v>341950.69</v>
      </c>
      <c r="C24" s="8">
        <f>SUM(C3:C23)</f>
        <v>289937.95999999996</v>
      </c>
      <c r="D24" s="8">
        <f t="shared" si="2"/>
        <v>73812.179999999993</v>
      </c>
      <c r="E24" s="8">
        <f t="shared" si="2"/>
        <v>17395.91</v>
      </c>
      <c r="F24" s="8">
        <f t="shared" si="2"/>
        <v>2609.7999999999997</v>
      </c>
      <c r="G24" s="8">
        <f t="shared" si="2"/>
        <v>725706.54000000015</v>
      </c>
      <c r="H24" s="1"/>
    </row>
    <row r="27" spans="1:8" x14ac:dyDescent="0.25">
      <c r="G27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2026-04-16T15:39:17Z</dcterms:modified>
  <cp:category/>
  <cp:contentStatus/>
</cp:coreProperties>
</file>